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stión de Proyect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3">
    <fill>
      <patternFill/>
    </fill>
    <fill>
      <patternFill patternType="gray125"/>
    </fill>
    <fill>
      <patternFill patternType="solid">
        <fgColor rgb="00D3D3D3"/>
        <bgColor rgb="00D3D3D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1" fillId="2" borderId="0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ont>
        <color rgb="00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cols>
    <col width="31.2" customWidth="1" min="1" max="1"/>
    <col width="50.4" customWidth="1" min="2" max="2"/>
    <col width="58.8" customWidth="1" min="3" max="3"/>
    <col width="27.6" customWidth="1" min="4" max="4"/>
    <col width="27.6" customWidth="1" min="5" max="5"/>
    <col width="20.4" customWidth="1" min="6" max="6"/>
    <col width="15.6" customWidth="1" min="7" max="7"/>
    <col width="18" customWidth="1" min="8" max="8"/>
    <col width="2.4" customWidth="1" min="9" max="9"/>
    <col width="34.8" customWidth="1" min="10" max="10"/>
    <col width="75.59999999999999" customWidth="1" min="11" max="11"/>
  </cols>
  <sheetData>
    <row r="1">
      <c r="A1" s="1" t="inlineStr">
        <is>
          <t>Gestión de Proyectos</t>
        </is>
      </c>
    </row>
    <row r="2"/>
    <row r="3">
      <c r="A3" s="2" t="inlineStr">
        <is>
          <t>Información del Proyecto</t>
        </is>
      </c>
      <c r="J3" s="2" t="inlineStr">
        <is>
          <t>Resumen</t>
        </is>
      </c>
    </row>
    <row r="4">
      <c r="A4" s="3" t="inlineStr">
        <is>
          <t>Nombre del Proyecto</t>
        </is>
      </c>
      <c r="B4" t="inlineStr">
        <is>
          <t>Descripción</t>
        </is>
      </c>
      <c r="C4" t="inlineStr">
        <is>
          <t>Fecha de Inicio</t>
        </is>
      </c>
      <c r="D4" t="inlineStr">
        <is>
          <t>Fecha de Finalización</t>
        </is>
      </c>
      <c r="E4" t="inlineStr">
        <is>
          <t>Responsable</t>
        </is>
      </c>
      <c r="F4" t="inlineStr">
        <is>
          <t>Estado</t>
        </is>
      </c>
      <c r="G4" t="inlineStr">
        <is>
          <t>Presupuesto</t>
        </is>
      </c>
      <c r="H4" t="inlineStr">
        <is>
          <t>Costo Actual</t>
        </is>
      </c>
      <c r="J4" s="3" t="inlineStr">
        <is>
          <t>Total de Tareas</t>
        </is>
      </c>
      <c r="K4" s="4">
        <f>COUNTA(B9:B999)</f>
        <v/>
      </c>
    </row>
    <row r="5">
      <c r="A5" s="4" t="inlineStr">
        <is>
          <t>Proyecto XYZ</t>
        </is>
      </c>
      <c r="B5" t="inlineStr">
        <is>
          <t>Desarrollo de una aplicación web</t>
        </is>
      </c>
      <c r="C5" t="inlineStr">
        <is>
          <t>2023-10-01</t>
        </is>
      </c>
      <c r="D5" t="inlineStr">
        <is>
          <t>2024-03-31</t>
        </is>
      </c>
      <c r="E5" t="inlineStr">
        <is>
          <t>Juan Pérez</t>
        </is>
      </c>
      <c r="F5" t="inlineStr">
        <is>
          <t>En progreso</t>
        </is>
      </c>
      <c r="G5" t="n">
        <v>50000</v>
      </c>
      <c r="H5">
        <f>SUM(H8:H999)</f>
        <v/>
      </c>
      <c r="J5" s="3" t="inlineStr">
        <is>
          <t>Tareas Completadas</t>
        </is>
      </c>
      <c r="K5" s="4">
        <f>COUNTIF(G9:G999, "Completada")</f>
        <v/>
      </c>
    </row>
    <row r="6">
      <c r="J6" s="3" t="inlineStr">
        <is>
          <t>Tareas Pendientes</t>
        </is>
      </c>
      <c r="K6" s="4">
        <f>COUNTIF(G9:G999, "Pendiente")</f>
        <v/>
      </c>
    </row>
    <row r="7">
      <c r="A7" s="2" t="inlineStr">
        <is>
          <t>Tareas</t>
        </is>
      </c>
      <c r="J7" s="3" t="inlineStr">
        <is>
          <t>Costo Total</t>
        </is>
      </c>
      <c r="K7" s="4">
        <f>SUM(H9:H999)</f>
        <v/>
      </c>
    </row>
    <row r="8">
      <c r="A8" s="3" t="inlineStr">
        <is>
          <t>ID</t>
        </is>
      </c>
      <c r="B8" t="inlineStr">
        <is>
          <t>Nombre de la Tarea</t>
        </is>
      </c>
      <c r="C8" t="inlineStr">
        <is>
          <t>Descripción</t>
        </is>
      </c>
      <c r="D8" t="inlineStr">
        <is>
          <t>Fecha de Inicio</t>
        </is>
      </c>
      <c r="E8" t="inlineStr">
        <is>
          <t>Fecha de Finalización</t>
        </is>
      </c>
      <c r="F8" t="inlineStr">
        <is>
          <t>Responsable</t>
        </is>
      </c>
      <c r="G8" t="inlineStr">
        <is>
          <t>Estado</t>
        </is>
      </c>
      <c r="H8" t="inlineStr">
        <is>
          <t>Costo</t>
        </is>
      </c>
      <c r="J8" s="3" t="inlineStr">
        <is>
          <t>Presupuesto vs Costo Actual</t>
        </is>
      </c>
      <c r="K8" s="4">
        <f>IF(H5&lt;G5, "Dentro del Presupuesto", "Fuera del Presupuesto")</f>
        <v/>
      </c>
    </row>
    <row r="9">
      <c r="A9" s="4" t="n">
        <v>1</v>
      </c>
      <c r="B9" t="inlineStr">
        <is>
          <t>Diseño UI/UX</t>
        </is>
      </c>
      <c r="C9" t="inlineStr">
        <is>
          <t>Diseño de la interfaz de usuario</t>
        </is>
      </c>
      <c r="D9" t="inlineStr">
        <is>
          <t>2023-10-01</t>
        </is>
      </c>
      <c r="E9" t="inlineStr">
        <is>
          <t>2023-10-15</t>
        </is>
      </c>
      <c r="F9" t="inlineStr">
        <is>
          <t>Ana Gómez</t>
        </is>
      </c>
      <c r="G9" t="inlineStr">
        <is>
          <t>Completada</t>
        </is>
      </c>
      <c r="H9" t="n">
        <v>5000</v>
      </c>
    </row>
    <row r="10">
      <c r="A10" s="4" t="n">
        <v>2</v>
      </c>
      <c r="B10" t="inlineStr">
        <is>
          <t>Implementación de la interfaz de usuario</t>
        </is>
      </c>
      <c r="C10" t="inlineStr">
        <is>
          <t>Desarrollo de la interfaz de usuario</t>
        </is>
      </c>
      <c r="D10" t="inlineStr">
        <is>
          <t>2023-11-01</t>
        </is>
      </c>
      <c r="E10" t="inlineStr">
        <is>
          <t>2023-12-15</t>
        </is>
      </c>
      <c r="F10" t="inlineStr">
        <is>
          <t>María Rodríguez</t>
        </is>
      </c>
      <c r="G10" t="inlineStr">
        <is>
          <t>Pendiente</t>
        </is>
      </c>
      <c r="H10" t="n">
        <v>10000</v>
      </c>
    </row>
    <row r="11">
      <c r="A11" s="4" t="n">
        <v>3</v>
      </c>
      <c r="B11" t="inlineStr">
        <is>
          <t>Pruebas de integración y aceptación</t>
        </is>
      </c>
      <c r="C11" t="inlineStr">
        <is>
          <t>Pruebas de integración y aceptación del sistema</t>
        </is>
      </c>
      <c r="D11" t="inlineStr">
        <is>
          <t>2023-12-16</t>
        </is>
      </c>
      <c r="E11" t="inlineStr">
        <is>
          <t>2024-01-15</t>
        </is>
      </c>
      <c r="F11" t="inlineStr">
        <is>
          <t>Luis Martínez</t>
        </is>
      </c>
      <c r="G11" t="inlineStr">
        <is>
          <t>Pendiente</t>
        </is>
      </c>
      <c r="H11" t="n">
        <v>5000</v>
      </c>
    </row>
  </sheetData>
  <mergeCells count="4">
    <mergeCell ref="A7:H7"/>
    <mergeCell ref="J3:K3"/>
    <mergeCell ref="A3:H3"/>
    <mergeCell ref="A1:H1"/>
  </mergeCells>
  <conditionalFormatting sqref="K8">
    <cfRule type="expression" priority="1" dxfId="0" stopIfTrue="1">
      <formula>K8="Fuera del Presupuesto"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2024-12-05T17:08:01Z</dcterms:created>
  <dcterms:modified xsi:type="dcterms:W3CDTF">2024-12-05T17:08:01Z</dcterms:modified>
</cp:coreProperties>
</file>