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semf\Desktop\Archivos Excel\Ultimas\"/>
    </mc:Choice>
  </mc:AlternateContent>
  <bookViews>
    <workbookView xWindow="0" yWindow="0" windowWidth="16380" windowHeight="8190" tabRatio="500"/>
  </bookViews>
  <sheets>
    <sheet name="Estado de Ganancias y perdidas" sheetId="1" r:id="rId1"/>
    <sheet name="Acerca de" sheetId="2" r:id="rId2"/>
  </sheets>
  <calcPr calcId="162913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5" i="1" l="1"/>
  <c r="D5" i="1" s="1"/>
  <c r="C4" i="1"/>
  <c r="D4" i="1" s="1"/>
  <c r="C6" i="1" l="1"/>
  <c r="D9" i="1"/>
  <c r="D7" i="1"/>
  <c r="D8" i="1"/>
  <c r="D11" i="1"/>
  <c r="C10" i="1" l="1"/>
  <c r="D6" i="1"/>
  <c r="D10" i="1" l="1"/>
  <c r="C12" i="1"/>
  <c r="D12" i="1" l="1"/>
  <c r="C13" i="1"/>
  <c r="D13" i="1" s="1"/>
  <c r="C14" i="1" l="1"/>
  <c r="D14" i="1" s="1"/>
</calcChain>
</file>

<file path=xl/sharedStrings.xml><?xml version="1.0" encoding="utf-8"?>
<sst xmlns="http://schemas.openxmlformats.org/spreadsheetml/2006/main" count="47" uniqueCount="36">
  <si>
    <t>ESTADO DE PERDIDAS Y GANANCIAS</t>
  </si>
  <si>
    <t>%</t>
  </si>
  <si>
    <t>VENTAS</t>
  </si>
  <si>
    <t>COSTO DE VENTAS</t>
  </si>
  <si>
    <t>MARGEN BRUTO</t>
  </si>
  <si>
    <t>GASTOS ADMINISTRATIVOS</t>
  </si>
  <si>
    <t>Alquiler de local, asistente, teléfonos, otros</t>
  </si>
  <si>
    <t>GASTOS DE VENTAS</t>
  </si>
  <si>
    <t>Vendedores, comisiones y la promoción</t>
  </si>
  <si>
    <t>GASTOS FINANCIEROS</t>
  </si>
  <si>
    <t>Intereses de préstamos</t>
  </si>
  <si>
    <t>MARGEN OPERATIVO</t>
  </si>
  <si>
    <t>OTROS INGRESOS</t>
  </si>
  <si>
    <t>UTILIDAD ANTES DE IMPUESTOS</t>
  </si>
  <si>
    <t>IMPUESTO A LA RENTA</t>
  </si>
  <si>
    <t>28% de utilidad</t>
  </si>
  <si>
    <t xml:space="preserve">UTILIDAD   </t>
  </si>
  <si>
    <t>Son los ingresos totales por ventas de mi producto o servicio sin IGV</t>
  </si>
  <si>
    <t>Es el costo de producir o comprar mis productos, puesto en mi punto de venta</t>
  </si>
  <si>
    <t>Es la diferencia entre las ventas y costo de ventas</t>
  </si>
  <si>
    <t>Gastos de alquileres, personal que no tiene que ver con la producción o compra del producto</t>
  </si>
  <si>
    <t>Gastos que tengo para vender como comisiones y vendedores</t>
  </si>
  <si>
    <t>Intereses de prestamos y financiamientos</t>
  </si>
  <si>
    <t>Diferencia entre el margen bruto y los otros gastos</t>
  </si>
  <si>
    <t>Ingresos adicionales a las ventas como financieros</t>
  </si>
  <si>
    <t>Diferencia entre margen operativo y otros ingresos</t>
  </si>
  <si>
    <t>28% de la utilidad al estado</t>
  </si>
  <si>
    <t>Resultado final</t>
  </si>
  <si>
    <t>El precio de cada producto por la cantidad de productos vendidos</t>
  </si>
  <si>
    <t>El costo de confeccionar los productos</t>
  </si>
  <si>
    <t>Diferencia entre Ventas y Costo de Ventas</t>
  </si>
  <si>
    <t>Diferencia entre Margen Bruto y gastos</t>
  </si>
  <si>
    <t>Otros</t>
  </si>
  <si>
    <t>Suma de Margen Operativo y otros ingresos</t>
  </si>
  <si>
    <t>Diferencia entre Utilidad Antes de Impuestos e Impuesto a la Renta</t>
  </si>
  <si>
    <r>
      <t xml:space="preserve"> </t>
    </r>
    <r>
      <rPr>
        <sz val="11"/>
        <color rgb="FFFF0000"/>
        <rFont val="Calibri"/>
        <family val="2"/>
      </rPr>
      <t>https://websitedinamico.com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</si>
</sst>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S/-280A]#,##0.00;[Red][$S/-280A]\-#,##0.00"/>
  </numFmts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/>
    <xf numFmtId="10" fontId="0" fillId="0" borderId="0" xfId="0" applyNumberFormat="1"/>
    <xf numFmtId="10" fontId="0" fillId="0" borderId="1" xfId="0" applyNumberFormat="1" applyBorder="1"/>
    <xf numFmtId="0" fontId="0" fillId="0" borderId="0" xfId="0" applyFont="1" applyBorder="1"/>
    <xf numFmtId="164" fontId="0" fillId="0" borderId="0" xfId="0" applyNumberFormat="1" applyBorder="1"/>
    <xf numFmtId="0" fontId="0" fillId="0" borderId="2" xfId="0" applyFont="1" applyBorder="1"/>
    <xf numFmtId="164" fontId="0" fillId="0" borderId="2" xfId="0" applyNumberFormat="1" applyBorder="1"/>
    <xf numFmtId="10" fontId="0" fillId="0" borderId="2" xfId="0" applyNumberFormat="1" applyBorder="1"/>
    <xf numFmtId="0" fontId="3" fillId="0" borderId="0" xfId="1" applyFont="1" applyAlignment="1">
      <alignment horizontal="center" vertical="center" readingOrder="1"/>
    </xf>
    <xf numFmtId="0" fontId="3" fillId="0" borderId="0" xfId="1" applyFont="1" applyAlignment="1">
      <alignment vertical="center" readingOrder="1"/>
    </xf>
    <xf numFmtId="0" fontId="5" fillId="0" borderId="0" xfId="2"/>
    <xf numFmtId="0" fontId="5" fillId="0" borderId="0" xfId="2" applyBorder="1" applyAlignment="1">
      <alignment vertical="center" wrapText="1"/>
    </xf>
    <xf numFmtId="0" fontId="5" fillId="0" borderId="0" xfId="2" applyBorder="1" applyAlignment="1">
      <alignment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</xdr:colOff>
      <xdr:row>0</xdr:row>
      <xdr:rowOff>9525</xdr:rowOff>
    </xdr:from>
    <xdr:to>
      <xdr:col>4</xdr:col>
      <xdr:colOff>9525</xdr:colOff>
      <xdr:row>6</xdr:row>
      <xdr:rowOff>133350</xdr:rowOff>
    </xdr:to>
    <xdr:sp macro="" textlink="">
      <xdr:nvSpPr>
        <xdr:cNvPr id="2" name="CustomShape 1"/>
        <xdr:cNvSpPr>
          <a:extLst>
            <a:ext uri="smNativeData">
              <pm:smNativeData xmlns="" xmlns:pm="smNativeData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BAAAAAEAAACCAyMADgAAAAUAAABHAT0ADwUAACAFAACwEwAA7AkAAAIAAAA="/>
            </a:ext>
          </a:extLst>
        </xdr:cNvSpPr>
      </xdr:nvSpPr>
      <xdr:spPr>
        <a:xfrm>
          <a:off x="19050" y="9525"/>
          <a:ext cx="2657475" cy="1095375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Is licensed under a Creative Commons Reconocimiento-NoComercial-CompartirIgual 3.0 Unported License.</a:t>
          </a:r>
        </a:p>
      </xdr:txBody>
    </xdr:sp>
    <xdr:clientData/>
  </xdr:twoCellAnchor>
  <xdr:twoCellAnchor editAs="absolute">
    <xdr:from>
      <xdr:col>1</xdr:col>
      <xdr:colOff>352425</xdr:colOff>
      <xdr:row>0</xdr:row>
      <xdr:rowOff>85725</xdr:rowOff>
    </xdr:from>
    <xdr:to>
      <xdr:col>2</xdr:col>
      <xdr:colOff>661035</xdr:colOff>
      <xdr:row>2</xdr:row>
      <xdr:rowOff>151765</xdr:rowOff>
    </xdr:to>
    <xdr:pic>
      <xdr:nvPicPr>
        <xdr:cNvPr id="3" name="Picture 3"/>
        <xdr:cNvPicPr>
          <a:extLst>
            <a:ext uri="smNativeData">
              <pm:smNativeData xmlns="" xmlns:pm="smNativeData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175" y="85725"/>
          <a:ext cx="975360" cy="38989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8"/>
  <sheetViews>
    <sheetView tabSelected="1" zoomScaleNormal="100" workbookViewId="0">
      <selection activeCell="C19" sqref="C19"/>
    </sheetView>
  </sheetViews>
  <sheetFormatPr baseColWidth="10" defaultColWidth="9.140625" defaultRowHeight="12.75" x14ac:dyDescent="0.2"/>
  <cols>
    <col min="1" max="1" width="6.85546875" customWidth="1"/>
    <col min="2" max="2" width="30.140625" customWidth="1"/>
    <col min="3" max="1025" width="11.5703125"/>
  </cols>
  <sheetData>
    <row r="2" spans="2:6" x14ac:dyDescent="0.2">
      <c r="B2" s="1" t="s">
        <v>0</v>
      </c>
    </row>
    <row r="3" spans="2:6" x14ac:dyDescent="0.2">
      <c r="D3" s="2" t="s">
        <v>1</v>
      </c>
    </row>
    <row r="4" spans="2:6" x14ac:dyDescent="0.2">
      <c r="B4" t="s">
        <v>2</v>
      </c>
      <c r="C4" s="3">
        <f>300*100+300*120</f>
        <v>66000</v>
      </c>
      <c r="D4" s="4">
        <f>+C4/$C$4</f>
        <v>1</v>
      </c>
      <c r="F4" t="s">
        <v>28</v>
      </c>
    </row>
    <row r="5" spans="2:6" x14ac:dyDescent="0.2">
      <c r="B5" s="8" t="s">
        <v>3</v>
      </c>
      <c r="C5" s="9">
        <f>300*52+300*58</f>
        <v>33000</v>
      </c>
      <c r="D5" s="10">
        <f t="shared" ref="D5:D14" si="0">+C5/C$4</f>
        <v>0.5</v>
      </c>
      <c r="F5" t="s">
        <v>29</v>
      </c>
    </row>
    <row r="6" spans="2:6" x14ac:dyDescent="0.2">
      <c r="B6" t="s">
        <v>4</v>
      </c>
      <c r="C6" s="3">
        <f>+C4-C5</f>
        <v>33000</v>
      </c>
      <c r="D6" s="5">
        <f t="shared" si="0"/>
        <v>0.5</v>
      </c>
      <c r="F6" t="s">
        <v>30</v>
      </c>
    </row>
    <row r="7" spans="2:6" x14ac:dyDescent="0.2">
      <c r="B7" t="s">
        <v>5</v>
      </c>
      <c r="C7" s="3">
        <v>3000</v>
      </c>
      <c r="D7" s="5">
        <f t="shared" si="0"/>
        <v>4.5454545454545456E-2</v>
      </c>
      <c r="F7" t="s">
        <v>6</v>
      </c>
    </row>
    <row r="8" spans="2:6" x14ac:dyDescent="0.2">
      <c r="B8" t="s">
        <v>7</v>
      </c>
      <c r="C8" s="3">
        <v>3500</v>
      </c>
      <c r="D8" s="5">
        <f t="shared" si="0"/>
        <v>5.3030303030303032E-2</v>
      </c>
      <c r="F8" t="s">
        <v>8</v>
      </c>
    </row>
    <row r="9" spans="2:6" x14ac:dyDescent="0.2">
      <c r="B9" s="8" t="s">
        <v>9</v>
      </c>
      <c r="C9" s="9">
        <v>2500</v>
      </c>
      <c r="D9" s="10">
        <f t="shared" si="0"/>
        <v>3.787878787878788E-2</v>
      </c>
      <c r="F9" t="s">
        <v>10</v>
      </c>
    </row>
    <row r="10" spans="2:6" x14ac:dyDescent="0.2">
      <c r="B10" t="s">
        <v>11</v>
      </c>
      <c r="C10" s="3">
        <f>+C6-C7-C8-C9</f>
        <v>24000</v>
      </c>
      <c r="D10" s="5">
        <f t="shared" si="0"/>
        <v>0.36363636363636365</v>
      </c>
      <c r="F10" t="s">
        <v>31</v>
      </c>
    </row>
    <row r="11" spans="2:6" x14ac:dyDescent="0.2">
      <c r="B11" s="8" t="s">
        <v>12</v>
      </c>
      <c r="C11" s="9">
        <v>0</v>
      </c>
      <c r="D11" s="10">
        <f t="shared" si="0"/>
        <v>0</v>
      </c>
      <c r="F11" t="s">
        <v>32</v>
      </c>
    </row>
    <row r="12" spans="2:6" x14ac:dyDescent="0.2">
      <c r="B12" t="s">
        <v>13</v>
      </c>
      <c r="C12" s="3">
        <f>+C10-C11</f>
        <v>24000</v>
      </c>
      <c r="D12" s="5">
        <f t="shared" si="0"/>
        <v>0.36363636363636365</v>
      </c>
      <c r="F12" t="s">
        <v>33</v>
      </c>
    </row>
    <row r="13" spans="2:6" x14ac:dyDescent="0.2">
      <c r="B13" s="8" t="s">
        <v>14</v>
      </c>
      <c r="C13" s="9">
        <f>+C12*0.28</f>
        <v>6720.0000000000009</v>
      </c>
      <c r="D13" s="10">
        <f t="shared" si="0"/>
        <v>0.10181818181818184</v>
      </c>
      <c r="F13" t="s">
        <v>15</v>
      </c>
    </row>
    <row r="14" spans="2:6" x14ac:dyDescent="0.2">
      <c r="B14" s="6" t="s">
        <v>16</v>
      </c>
      <c r="C14" s="7">
        <f>+C12-C13</f>
        <v>17280</v>
      </c>
      <c r="D14" s="5">
        <f t="shared" si="0"/>
        <v>0.26181818181818184</v>
      </c>
      <c r="F14" t="s">
        <v>34</v>
      </c>
    </row>
    <row r="18" spans="2:3" x14ac:dyDescent="0.2">
      <c r="B18" t="s">
        <v>2</v>
      </c>
      <c r="C18" t="s">
        <v>17</v>
      </c>
    </row>
    <row r="19" spans="2:3" x14ac:dyDescent="0.2">
      <c r="B19" s="6" t="s">
        <v>3</v>
      </c>
      <c r="C19" t="s">
        <v>18</v>
      </c>
    </row>
    <row r="20" spans="2:3" x14ac:dyDescent="0.2">
      <c r="B20" t="s">
        <v>4</v>
      </c>
      <c r="C20" t="s">
        <v>19</v>
      </c>
    </row>
    <row r="21" spans="2:3" x14ac:dyDescent="0.2">
      <c r="B21" t="s">
        <v>5</v>
      </c>
      <c r="C21" t="s">
        <v>20</v>
      </c>
    </row>
    <row r="22" spans="2:3" x14ac:dyDescent="0.2">
      <c r="B22" t="s">
        <v>7</v>
      </c>
      <c r="C22" t="s">
        <v>21</v>
      </c>
    </row>
    <row r="23" spans="2:3" x14ac:dyDescent="0.2">
      <c r="B23" s="6" t="s">
        <v>9</v>
      </c>
      <c r="C23" t="s">
        <v>22</v>
      </c>
    </row>
    <row r="24" spans="2:3" x14ac:dyDescent="0.2">
      <c r="B24" t="s">
        <v>11</v>
      </c>
      <c r="C24" t="s">
        <v>23</v>
      </c>
    </row>
    <row r="25" spans="2:3" x14ac:dyDescent="0.2">
      <c r="B25" s="6" t="s">
        <v>12</v>
      </c>
      <c r="C25" t="s">
        <v>24</v>
      </c>
    </row>
    <row r="26" spans="2:3" x14ac:dyDescent="0.2">
      <c r="B26" t="s">
        <v>13</v>
      </c>
      <c r="C26" t="s">
        <v>25</v>
      </c>
    </row>
    <row r="27" spans="2:3" x14ac:dyDescent="0.2">
      <c r="B27" s="6" t="s">
        <v>14</v>
      </c>
      <c r="C27" t="s">
        <v>26</v>
      </c>
    </row>
    <row r="28" spans="2:3" x14ac:dyDescent="0.2">
      <c r="B28" s="6" t="s">
        <v>16</v>
      </c>
      <c r="C28" t="s">
        <v>27</v>
      </c>
    </row>
  </sheetData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E18"/>
  <sheetViews>
    <sheetView workbookViewId="0">
      <selection activeCell="F12" sqref="F12"/>
    </sheetView>
  </sheetViews>
  <sheetFormatPr baseColWidth="10" defaultColWidth="10" defaultRowHeight="12.75" x14ac:dyDescent="0.2"/>
  <cols>
    <col min="1" max="16384" width="10" style="13"/>
  </cols>
  <sheetData>
    <row r="8" spans="1:5" ht="15" x14ac:dyDescent="0.2">
      <c r="A8" s="11" t="s">
        <v>35</v>
      </c>
      <c r="B8" s="11"/>
      <c r="C8" s="11"/>
      <c r="D8" s="11"/>
      <c r="E8" s="12"/>
    </row>
    <row r="15" spans="1:5" x14ac:dyDescent="0.2">
      <c r="A15" s="14"/>
      <c r="B15" s="15"/>
      <c r="C15" s="15"/>
    </row>
    <row r="16" spans="1:5" x14ac:dyDescent="0.2">
      <c r="A16" s="15"/>
      <c r="B16" s="15"/>
      <c r="C16" s="15"/>
    </row>
    <row r="17" spans="1:3" x14ac:dyDescent="0.2">
      <c r="A17" s="15"/>
      <c r="B17" s="15"/>
      <c r="C17" s="15"/>
    </row>
    <row r="18" spans="1:3" x14ac:dyDescent="0.2">
      <c r="A18" s="15"/>
      <c r="B18" s="15"/>
      <c r="C18" s="15"/>
    </row>
  </sheetData>
  <mergeCells count="1">
    <mergeCell ref="A8:D8"/>
  </mergeCells>
  <pageMargins left="0.78749999999999998" right="0.78749999999999998" top="0.78749999999999998" bottom="0.78749999999999998" header="0.39374999999999999" footer="0.39374999999999999"/>
  <pageSetup paperSize="9" fitToWidth="0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Estado de Ganancias y perdidas</vt:lpstr>
      <vt:lpstr>Acerca 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websitedinamico.com</dc:creator>
  <dc:description/>
  <cp:lastModifiedBy>Usuario de Windows</cp:lastModifiedBy>
  <cp:revision>2</cp:revision>
  <dcterms:created xsi:type="dcterms:W3CDTF">2016-04-20T09:47:53Z</dcterms:created>
  <dcterms:modified xsi:type="dcterms:W3CDTF">2020-02-03T23:26:38Z</dcterms:modified>
  <dc:language>es-AR</dc:language>
</cp:coreProperties>
</file>